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8720" windowHeight="116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<sst xmlns="http://schemas.openxmlformats.org/spreadsheetml/2006/main" count="31" uniqueCount="20">
  <si>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USA</t>
  </si>
  <si>
    <t>Enter Rate</t>
  </si>
  <si>
    <t>Enter Width</t>
  </si>
  <si>
    <t>Enter Density</t>
  </si>
  <si>
    <t>Gear</t>
  </si>
  <si>
    <t>Deep Low</t>
  </si>
  <si>
    <t>Low</t>
  </si>
  <si>
    <t>Medium</t>
  </si>
  <si>
    <t>High</t>
  </si>
  <si>
    <t>Jockey</t>
  </si>
  <si>
    <t>Standard</t>
  </si>
  <si>
    <t>Small</t>
  </si>
  <si>
    <t>Large</t>
  </si>
  <si>
    <t>Check manual for minimum door opening</t>
  </si>
  <si>
    <t>www.transpread.com     transpread@transpread.com</t>
  </si>
  <si>
    <t>Door Opening in Inches</t>
  </si>
  <si>
    <t>Door Opening by Gauge Number</t>
  </si>
  <si>
    <t>TRANSPREAD rate calculator USA</t>
  </si>
  <si>
    <t>Quad</t>
  </si>
  <si>
    <t>730 Feed Heavy Box 50T gb014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</si>
</sst>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20"/>
      <name val="Arial"/>
      <family val="0"/>
    </font>
    <font>
      <b/>
      <sz val="20"/>
      <name val="Arial"/>
      <family val="2"/>
    </font>
    <font>
      <sz val="14"/>
      <name val="Arial"/>
      <family val="0"/>
    </font>
    <font>
      <b/>
      <sz val="14"/>
      <name val="Arial"/>
      <family val="0"/>
    </font>
  </fonts>
  <fills count="8">
    <fill>
      <patternFill/>
    </fill>
    <fill>
      <patternFill patternType="gray125"/>
    </fill>
    <fill>
      <patternFill patternType="mediumGray">
        <fgColor indexed="9"/>
        <bgColor indexed="15"/>
      </patternFill>
    </fill>
    <fill>
      <patternFill patternType="solid">
        <fgColor indexed="13"/>
        <bgColor indexed="64"/>
      </patternFill>
    </fill>
    <fill>
      <patternFill patternType="mediumGray">
        <fgColor indexed="9"/>
        <bgColor indexed="10"/>
      </patternFill>
    </fill>
    <fill>
      <patternFill patternType="mediumGray">
        <fgColor indexed="9"/>
        <bgColor indexed="3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">
    <xf numFmtId="0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26"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vertical="top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7" fillId="4" borderId="1" xfId="0" applyFont="1" applyFill="1" applyBorder="1" applyAlignment="1" applyProtection="1">
      <alignment horizontal="center" vertical="top"/>
      <protection locked="0"/>
    </xf>
    <xf numFmtId="0" fontId="7" fillId="5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/>
    </xf>
    <xf numFmtId="1" fontId="7" fillId="6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2" fillId="2" borderId="1" xfId="0" applyFont="1" applyFill="1" applyBorder="1" applyAlignment="1">
      <alignment vertical="top"/>
    </xf>
    <xf numFmtId="0" fontId="10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0" fillId="0" borderId="3" xfId="0" applyBorder="1" applyAlignment="1">
      <alignment vertical="top"/>
    </xf>
    <xf numFmtId="0" fontId="10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 vertical="center" wrapText="1" readingOrder="1"/>
    </xf>
    <xf numFmtId="0" fontId="7" fillId="5" borderId="8" xfId="0" applyFont="1" applyFill="1" applyBorder="1" applyAlignment="1">
      <alignment horizontal="center" vertical="center" wrapText="1" readingOrder="1"/>
    </xf>
    <xf numFmtId="0" fontId="7" fillId="5" borderId="9" xfId="0" applyFont="1" applyFill="1" applyBorder="1" applyAlignment="1">
      <alignment horizontal="center" vertical="center" wrapText="1" readingOrder="1"/>
    </xf>
    <xf numFmtId="0" fontId="8" fillId="7" borderId="4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RowColHeaders="0" tabSelected="1" showOutlineSymbols="0" workbookViewId="0" topLeftCell="A1">
      <selection activeCell="C6" sqref="C6"/>
    </sheetView>
  </sheetViews>
  <sheetFormatPr defaultColWidth="9.140625" defaultRowHeight="12.75"/>
  <cols>
    <col min="1" max="1" width="22.57421875" style="0" customWidth="1"/>
    <col min="2" max="2" width="15.00390625" style="0" customWidth="1"/>
    <col min="3" max="3" width="13.57421875" style="0" customWidth="1"/>
    <col min="4" max="4" width="17.28125" style="0" customWidth="1"/>
    <col min="5" max="5" width="13.57421875" style="0" customWidth="1"/>
    <col min="6" max="6" width="14.57421875" style="0" customWidth="1"/>
  </cols>
  <sheetData>
    <row r="1" spans="1:6" ht="26.25">
      <c r="A1" s="14" t="s">
        <v>17</v>
      </c>
      <c r="B1" s="15"/>
      <c r="C1" s="15"/>
      <c r="D1" s="15"/>
      <c r="E1" s="15"/>
      <c r="F1" s="16"/>
    </row>
    <row r="2" spans="1:7" ht="25.5" customHeight="1">
      <c r="A2" s="17" t="s">
        <v>19</v>
      </c>
      <c r="B2" s="18"/>
      <c r="C2" s="18"/>
      <c r="D2" s="18"/>
      <c r="E2" s="19"/>
      <c r="F2" s="13">
        <v>607091</v>
      </c>
      <c r="G2" s="12" t="s">
        <v>18</v>
      </c>
    </row>
    <row r="3" spans="1:6" ht="20.25">
      <c r="A3" s="4" t="s">
        <v>1</v>
      </c>
      <c r="B3" s="5"/>
      <c r="C3" s="4" t="s">
        <v>2</v>
      </c>
      <c r="D3" s="4"/>
      <c r="E3" s="4" t="s">
        <v>3</v>
      </c>
      <c r="F3" s="4"/>
    </row>
    <row r="4" spans="1:6" ht="20.25">
      <c r="A4" s="6">
        <v>100</v>
      </c>
      <c r="B4" s="6"/>
      <c r="C4" s="6">
        <v>80</v>
      </c>
      <c r="D4" s="6"/>
      <c r="E4" s="6">
        <v>49</v>
      </c>
      <c r="F4" s="6"/>
    </row>
    <row r="5" spans="1:6" ht="2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3" t="s">
        <v>9</v>
      </c>
    </row>
    <row r="6" spans="1:9" ht="20.25">
      <c r="A6" s="20" t="s">
        <v>16</v>
      </c>
      <c r="B6" s="9">
        <f>0.073/E4/8*95.6*A4*C4</f>
        <v>142.42448979591836</v>
      </c>
      <c r="C6" s="10">
        <f>0.073/E4/8*77.68*A4*C4</f>
        <v>115.72734693877553</v>
      </c>
      <c r="D6" s="10">
        <f>0.073/E4/8*41.43*A4*C4</f>
        <v>61.722244897959186</v>
      </c>
      <c r="E6" s="10">
        <f>0.073/E4/8*11.6*A4*C4</f>
        <v>17.281632653061227</v>
      </c>
      <c r="F6" s="3" t="s">
        <v>10</v>
      </c>
      <c r="I6" s="1"/>
    </row>
    <row r="7" spans="1:6" ht="20.25">
      <c r="A7" s="21"/>
      <c r="B7" s="9">
        <f>B6/400*300</f>
        <v>106.81836734693876</v>
      </c>
      <c r="C7" s="9">
        <f>C6/400*300</f>
        <v>86.79551020408165</v>
      </c>
      <c r="D7" s="9">
        <f>D6/400*300</f>
        <v>46.29168367346939</v>
      </c>
      <c r="E7" s="9">
        <f>E6/400*300</f>
        <v>12.96122448979592</v>
      </c>
      <c r="F7" s="3" t="s">
        <v>11</v>
      </c>
    </row>
    <row r="8" spans="1:6" ht="20.25">
      <c r="A8" s="22"/>
      <c r="B8" s="9">
        <f>B6/400*600</f>
        <v>213.63673469387751</v>
      </c>
      <c r="C8" s="9">
        <f>C6/400*600</f>
        <v>173.5910204081633</v>
      </c>
      <c r="D8" s="9">
        <f>D6/400*600</f>
        <v>92.58336734693879</v>
      </c>
      <c r="E8" s="9">
        <f>E6/400*600</f>
        <v>25.92244897959184</v>
      </c>
      <c r="F8" s="3" t="s">
        <v>12</v>
      </c>
    </row>
    <row r="9" spans="1:6" ht="21.75" customHeight="1">
      <c r="A9" s="23" t="s">
        <v>13</v>
      </c>
      <c r="B9" s="24"/>
      <c r="C9" s="24"/>
      <c r="D9" s="24"/>
      <c r="E9" s="24"/>
      <c r="F9" s="25"/>
    </row>
    <row r="10" spans="1:6" ht="26.25">
      <c r="A10" s="17" t="s">
        <v>15</v>
      </c>
      <c r="B10" s="18"/>
      <c r="C10" s="18"/>
      <c r="D10" s="18"/>
      <c r="E10" s="19"/>
      <c r="F10" s="2" t="s">
        <v>0</v>
      </c>
    </row>
    <row r="11" spans="1:6" ht="20.25">
      <c r="A11" s="7" t="s">
        <v>4</v>
      </c>
      <c r="B11" s="8" t="s">
        <v>5</v>
      </c>
      <c r="C11" s="8" t="s">
        <v>6</v>
      </c>
      <c r="D11" s="8" t="s">
        <v>7</v>
      </c>
      <c r="E11" s="8" t="s">
        <v>8</v>
      </c>
      <c r="F11" s="3" t="s">
        <v>9</v>
      </c>
    </row>
    <row r="12" spans="1:6" ht="20.25">
      <c r="A12" s="20" t="s">
        <v>15</v>
      </c>
      <c r="B12" s="11">
        <f>B6/25.4</f>
        <v>5.607263377792062</v>
      </c>
      <c r="C12" s="11">
        <f>C6/25.4</f>
        <v>4.556194761369116</v>
      </c>
      <c r="D12" s="11">
        <f>D6/25.4</f>
        <v>2.4300096416519366</v>
      </c>
      <c r="E12" s="11">
        <f>E6/25.4</f>
        <v>0.6803792383094971</v>
      </c>
      <c r="F12" s="3" t="s">
        <v>10</v>
      </c>
    </row>
    <row r="13" spans="1:6" ht="20.25">
      <c r="A13" s="21"/>
      <c r="B13" s="11">
        <f>B12/400*300</f>
        <v>4.205447533344047</v>
      </c>
      <c r="C13" s="11">
        <f>C12/400*300</f>
        <v>3.417146071026837</v>
      </c>
      <c r="D13" s="11">
        <f>D12/400*300</f>
        <v>1.8225072312389523</v>
      </c>
      <c r="E13" s="11">
        <f>E12/400*300</f>
        <v>0.5102844287321229</v>
      </c>
      <c r="F13" s="3" t="s">
        <v>11</v>
      </c>
    </row>
    <row r="14" spans="1:6" ht="20.25">
      <c r="A14" s="22"/>
      <c r="B14" s="11">
        <f>B12/400*600</f>
        <v>8.410895066688093</v>
      </c>
      <c r="C14" s="11">
        <f>C12/400*600</f>
        <v>6.834292142053674</v>
      </c>
      <c r="D14" s="11">
        <f>D12/400*600</f>
        <v>3.6450144624779046</v>
      </c>
      <c r="E14" s="11">
        <f>E12/400*600</f>
        <v>1.0205688574642457</v>
      </c>
      <c r="F14" s="3" t="s">
        <v>12</v>
      </c>
    </row>
    <row r="15" spans="1:6" ht="20.25">
      <c r="A15" s="23" t="s">
        <v>13</v>
      </c>
      <c r="B15" s="24"/>
      <c r="C15" s="24"/>
      <c r="D15" s="24"/>
      <c r="E15" s="24"/>
      <c r="F15" s="25"/>
    </row>
    <row r="16" spans="1:6" ht="20.25">
      <c r="A16" s="23" t="s">
        <v>14</v>
      </c>
      <c r="B16" s="24"/>
      <c r="C16" s="24"/>
      <c r="D16" s="24"/>
      <c r="E16" s="24"/>
      <c r="F16" s="25"/>
    </row>
  </sheetData>
  <sheetProtection password="E2AB" sheet="1" objects="1" scenarios="1"/>
  <protectedRanges>
    <protectedRange sqref="A4:F4" name="Range1"/>
  </protectedRanges>
  <mergeCells count="8">
    <mergeCell ref="A16:F16"/>
    <mergeCell ref="A9:F9"/>
    <mergeCell ref="A6:A8"/>
    <mergeCell ref="A15:F15"/>
    <mergeCell ref="A1:F1"/>
    <mergeCell ref="A2:E2"/>
    <mergeCell ref="A10:E10"/>
    <mergeCell ref="A12:A1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2010-05-19T14:14:43Z</dcterms:created>
  <dcterms:modified xsi:type="dcterms:W3CDTF">2016-08-20T17:04:32Z</dcterms:modified>
  <cp:category/>
  <cp:version/>
  <cp:contentType/>
  <cp:contentStatus/>
</cp:coreProperties>
</file>